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40" windowHeight="14680" tabRatio="500" activeTab="0"/>
  </bookViews>
  <sheets>
    <sheet name="data" sheetId="1" r:id="rId1"/>
    <sheet name="MICH transport equip" sheetId="2" r:id="rId2"/>
    <sheet name="SC transport equip" sheetId="3" r:id="rId3"/>
    <sheet name="MICH finance insurance" sheetId="4" r:id="rId4"/>
    <sheet name="SC finance insurance" sheetId="5" r:id="rId5"/>
  </sheets>
  <definedNames/>
  <calcPr fullCalcOnLoad="1"/>
</workbook>
</file>

<file path=xl/comments1.xml><?xml version="1.0" encoding="utf-8"?>
<comments xmlns="http://schemas.openxmlformats.org/spreadsheetml/2006/main">
  <authors>
    <author>S Campbell</author>
  </authors>
  <commentList>
    <comment ref="D7" authorId="0">
      <text>
        <r>
          <rPr>
            <b/>
            <sz val="9"/>
            <rFont val="Verdana"/>
            <family val="0"/>
          </rPr>
          <t>S Campbell:</t>
        </r>
        <r>
          <rPr>
            <sz val="9"/>
            <rFont val="Verdana"/>
            <family val="0"/>
          </rPr>
          <t xml:space="preserve">
an estimate given lots of ordinal categorical data for specific sectors -- see if can find more exact total</t>
        </r>
      </text>
    </comment>
  </commentList>
</comments>
</file>

<file path=xl/sharedStrings.xml><?xml version="1.0" encoding="utf-8"?>
<sst xmlns="http://schemas.openxmlformats.org/spreadsheetml/2006/main" count="63" uniqueCount="26">
  <si>
    <t>2.   NATIONAL SECTORAL/INDUSTRIAL TRENDS:  The sector''s employment change mirrored the change in the sector's national employment levels</t>
  </si>
  <si>
    <t>3.   COMPETITION WITHIN THE SECTOR:  The sector''s employment change is due to greater or less competitive advantage compared to the sector nation-wide (I.e., the residual is attributed to competitiveness)</t>
  </si>
  <si>
    <t>Question:  What explains the change in South Carolina's transportation equipment employment from 1997 - 2002?</t>
  </si>
  <si>
    <t>Question:  What explains the change in Michigan's finance and insurance  employment from 1997 - 2002?</t>
  </si>
  <si>
    <t>US</t>
  </si>
  <si>
    <t>PAYROLL (in $1000)</t>
  </si>
  <si>
    <t>1997 NAICS Code</t>
  </si>
  <si>
    <t>31-33</t>
  </si>
  <si>
    <t>Finance and Insurance</t>
  </si>
  <si>
    <t>Manufacturing</t>
  </si>
  <si>
    <t>Motor vehicle Manu</t>
  </si>
  <si>
    <t>MICHIGAN</t>
  </si>
  <si>
    <t>TOTAL</t>
  </si>
  <si>
    <t>Transportations Equipment Manu</t>
  </si>
  <si>
    <t>NOTE:   4-digit NAICS data NOT available at state level due to confidentiality/disclosure protection</t>
  </si>
  <si>
    <t>Transportation Equipment Manu</t>
  </si>
  <si>
    <t>(e.g., (one cannot disaggregate NAICS 336 into subcategories, such as motor vehicle, v.s parts, vs. railroad equipment, etc.) at the state level)</t>
  </si>
  <si>
    <t>Source:</t>
  </si>
  <si>
    <t>Source: 2002 Economic Census, Comparative Statistics,  http://www.census.gov/econ/census02/data/comparative/USCS.HTM</t>
  </si>
  <si>
    <t>PAID EMPLOYEES (by sector)</t>
  </si>
  <si>
    <t>Percent change</t>
  </si>
  <si>
    <t>SOUTH CAROLINA</t>
  </si>
  <si>
    <t>State "totals" estimated (and slightly underestimated) due to non-disclosed data</t>
  </si>
  <si>
    <t>Question:  What explains the change in Michigan's transportation equipment employment from 1997 - 2002?</t>
  </si>
  <si>
    <t>Three components</t>
  </si>
  <si>
    <t>1.   NATIONAL TRENDS:  The sector''s employment change mirrored the change in total national employment levels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</si>
</sst>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7"/>
      <name val="Verdana"/>
      <family val="0"/>
    </font>
    <font>
      <b/>
      <sz val="10"/>
      <color indexed="56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6"/>
      <name val="Verdana"/>
      <family val="0"/>
    </font>
    <font>
      <b/>
      <sz val="16"/>
      <name val="Verdana"/>
      <family val="0"/>
    </font>
    <font>
      <sz val="18"/>
      <color indexed="10"/>
      <name val="Verdana"/>
      <family val="0"/>
    </font>
    <font>
      <b/>
      <sz val="12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28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64" fontId="0" fillId="0" borderId="0" xfId="21" applyNumberFormat="1" applyAlignment="1">
      <alignment/>
    </xf>
    <xf numFmtId="166" fontId="6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Transportation Equipment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data!$E$6</c:f>
              <c:numCache>
                <c:ptCount val="1"/>
                <c:pt idx="0">
                  <c:v>-0.1220566013096282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14975"/>
          <c:w val="0.743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data!$E$6</c:f>
              <c:numCache>
                <c:ptCount val="1"/>
                <c:pt idx="0">
                  <c:v>-0.1220566013096282</c:v>
                </c:pt>
              </c:numCache>
            </c:numRef>
          </c:val>
        </c:ser>
        <c:ser>
          <c:idx val="3"/>
          <c:order val="1"/>
          <c:tx>
            <c:v>US: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data!$E$18</c:f>
              <c:numCache>
                <c:ptCount val="1"/>
                <c:pt idx="0">
                  <c:v>-0.10087308630717332</c:v>
                </c:pt>
              </c:numCache>
            </c:numRef>
          </c:val>
        </c:ser>
        <c:overlap val="-20"/>
        <c:gapWidth val="14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170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SC: Transportation Equipment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data!$E$12</c:f>
              <c:numCache>
                <c:ptCount val="1"/>
                <c:pt idx="0">
                  <c:v>0.3297712620330301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0.3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778"/>
          <c:w val="0.743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SC: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data!$E$12</c:f>
              <c:numCache>
                <c:ptCount val="1"/>
                <c:pt idx="0">
                  <c:v>0.3297712620330301</c:v>
                </c:pt>
              </c:numCache>
            </c:numRef>
          </c:val>
        </c:ser>
        <c:ser>
          <c:idx val="3"/>
          <c:order val="1"/>
          <c:tx>
            <c:v>US: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data!$E$18</c:f>
              <c:numCache>
                <c:ptCount val="1"/>
                <c:pt idx="0">
                  <c:v>-0.10087308630717332</c:v>
                </c:pt>
              </c:numCache>
            </c:numRef>
          </c:val>
        </c:ser>
        <c:overlap val="-20"/>
        <c:gapWidth val="140"/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0.3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5"/>
          <c:y val="0.27825"/>
          <c:w val="0.34775"/>
          <c:h val="0.2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data!$E$4</c:f>
              <c:numCache>
                <c:ptCount val="1"/>
                <c:pt idx="0">
                  <c:v>-0.024293835006432177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27925"/>
          <c:w val="0.38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data!$E$4</c:f>
              <c:numCache>
                <c:ptCount val="1"/>
                <c:pt idx="0">
                  <c:v>-0.024293835006432177</c:v>
                </c:pt>
              </c:numCache>
            </c:numRef>
          </c:val>
        </c:ser>
        <c:ser>
          <c:idx val="3"/>
          <c:order val="1"/>
          <c:tx>
            <c:v>US: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data!$E$16</c:f>
              <c:numCache>
                <c:ptCount val="1"/>
                <c:pt idx="0">
                  <c:v>0.12743371537016465</c:v>
                </c:pt>
              </c:numCache>
            </c:numRef>
          </c:val>
        </c:ser>
        <c:overlap val="-20"/>
        <c:gapWidth val="140"/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829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SC: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data!$E$10</c:f>
              <c:numCache>
                <c:ptCount val="1"/>
                <c:pt idx="0">
                  <c:v>0.14117626520957352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68325"/>
          <c:w val="0.674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SC: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data!$E$10</c:f>
              <c:numCache>
                <c:ptCount val="1"/>
                <c:pt idx="0">
                  <c:v>0.14117626520957352</c:v>
                </c:pt>
              </c:numCache>
            </c:numRef>
          </c:val>
        </c:ser>
        <c:ser>
          <c:idx val="3"/>
          <c:order val="1"/>
          <c:tx>
            <c:v>US: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data!$E$16</c:f>
              <c:numCache>
                <c:ptCount val="1"/>
                <c:pt idx="0">
                  <c:v>0.12743371537016465</c:v>
                </c:pt>
              </c:numCache>
            </c:numRef>
          </c:val>
        </c:ser>
        <c:overlap val="-20"/>
        <c:gapWidth val="140"/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6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829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33</xdr:row>
      <xdr:rowOff>95250</xdr:rowOff>
    </xdr:from>
    <xdr:to>
      <xdr:col>14</xdr:col>
      <xdr:colOff>428625</xdr:colOff>
      <xdr:row>35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2077700" y="5905500"/>
          <a:ext cx="76200" cy="3429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14</xdr:col>
      <xdr:colOff>495300</xdr:colOff>
      <xdr:row>33</xdr:row>
      <xdr:rowOff>38100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230100" y="5848350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residual:  -2.1%
(competitiveness differential)</a:t>
          </a:r>
          <a:r>
            <a:rPr lang="en-US" cap="none" sz="24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</xdr:col>
      <xdr:colOff>457200</xdr:colOff>
      <xdr:row>40</xdr:row>
      <xdr:rowOff>123825</xdr:rowOff>
    </xdr:from>
    <xdr:to>
      <xdr:col>14</xdr:col>
      <xdr:colOff>600075</xdr:colOff>
      <xdr:row>45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5400" y="7067550"/>
          <a:ext cx="11039475" cy="752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Verdana"/>
              <a:ea typeface="Verdana"/>
              <a:cs typeface="Verdana"/>
            </a:rPr>
            <a:t>SHIFT - SHARE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14</xdr:row>
      <xdr:rowOff>0</xdr:rowOff>
    </xdr:from>
    <xdr:to>
      <xdr:col>14</xdr:col>
      <xdr:colOff>619125</xdr:colOff>
      <xdr:row>35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2077700" y="2733675"/>
          <a:ext cx="266700" cy="35147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15</xdr:col>
      <xdr:colOff>142875</xdr:colOff>
      <xdr:row>23</xdr:row>
      <xdr:rowOff>9525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715875" y="42005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+43.1%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14</xdr:row>
      <xdr:rowOff>114300</xdr:rowOff>
    </xdr:from>
    <xdr:to>
      <xdr:col>14</xdr:col>
      <xdr:colOff>542925</xdr:colOff>
      <xdr:row>27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2125325" y="2847975"/>
          <a:ext cx="152400" cy="20288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15</xdr:col>
      <xdr:colOff>266700</xdr:colOff>
      <xdr:row>21</xdr:row>
      <xdr:rowOff>28575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839700" y="38957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-15.1%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13</xdr:row>
      <xdr:rowOff>9525</xdr:rowOff>
    </xdr:from>
    <xdr:to>
      <xdr:col>14</xdr:col>
      <xdr:colOff>504825</xdr:colOff>
      <xdr:row>14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077700" y="2581275"/>
          <a:ext cx="152400" cy="2381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14</xdr:col>
      <xdr:colOff>581025</xdr:colOff>
      <xdr:row>11</xdr:row>
      <xdr:rowOff>123825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315825" y="23717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+1.4%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ensus02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5" zoomScaleNormal="125" workbookViewId="0" topLeftCell="A1">
      <selection activeCell="C32" sqref="C32"/>
    </sheetView>
  </sheetViews>
  <sheetFormatPr defaultColWidth="11.00390625" defaultRowHeight="12.75"/>
  <cols>
    <col min="1" max="1" width="18.125" style="1" customWidth="1"/>
    <col min="2" max="2" width="8.875" style="4" customWidth="1"/>
    <col min="3" max="3" width="14.00390625" style="5" customWidth="1"/>
    <col min="4" max="4" width="14.625" style="7" customWidth="1"/>
    <col min="7" max="7" width="16.625" style="0" customWidth="1"/>
    <col min="8" max="8" width="18.125" style="5" customWidth="1"/>
    <col min="9" max="9" width="17.00390625" style="7" customWidth="1"/>
  </cols>
  <sheetData>
    <row r="1" spans="1:7" ht="25.5">
      <c r="A1" s="1" t="s">
        <v>19</v>
      </c>
      <c r="G1" t="s">
        <v>5</v>
      </c>
    </row>
    <row r="2" spans="2:10" ht="38.25">
      <c r="B2" s="4" t="s">
        <v>6</v>
      </c>
      <c r="C2" s="5">
        <v>1997</v>
      </c>
      <c r="D2" s="7">
        <v>2002</v>
      </c>
      <c r="E2" t="s">
        <v>20</v>
      </c>
      <c r="H2" s="5">
        <v>1997</v>
      </c>
      <c r="I2" s="7">
        <v>2002</v>
      </c>
      <c r="J2" t="s">
        <v>20</v>
      </c>
    </row>
    <row r="3" spans="1:9" ht="12.75">
      <c r="A3" s="16" t="s">
        <v>11</v>
      </c>
      <c r="B3" s="17"/>
      <c r="C3" s="18"/>
      <c r="D3" s="19"/>
      <c r="G3" s="16" t="s">
        <v>11</v>
      </c>
      <c r="H3" s="18"/>
      <c r="I3" s="19"/>
    </row>
    <row r="4" spans="1:10" ht="25.5">
      <c r="A4" s="1" t="s">
        <v>8</v>
      </c>
      <c r="B4" s="4">
        <v>52</v>
      </c>
      <c r="C4" s="6">
        <v>181898</v>
      </c>
      <c r="D4" s="8">
        <v>177479</v>
      </c>
      <c r="E4" s="20">
        <f>(D4-C4)/C4</f>
        <v>-0.024293835006432177</v>
      </c>
      <c r="G4" s="1" t="s">
        <v>8</v>
      </c>
      <c r="H4" s="6">
        <v>6598853</v>
      </c>
      <c r="I4" s="8">
        <v>8394958</v>
      </c>
      <c r="J4" s="20">
        <f>(I4-H4)/H4</f>
        <v>0.2721844235657318</v>
      </c>
    </row>
    <row r="5" spans="1:10" ht="12.75">
      <c r="A5" s="1" t="s">
        <v>9</v>
      </c>
      <c r="B5" s="4" t="s">
        <v>7</v>
      </c>
      <c r="C5" s="6">
        <v>833429</v>
      </c>
      <c r="D5" s="8">
        <v>735558</v>
      </c>
      <c r="E5" s="20">
        <f>(D5-C5)/C5</f>
        <v>-0.11743171883867733</v>
      </c>
      <c r="G5" s="1" t="s">
        <v>9</v>
      </c>
      <c r="H5" s="6">
        <v>34418934</v>
      </c>
      <c r="I5" s="8">
        <v>33185545</v>
      </c>
      <c r="J5" s="20">
        <f>(I5-H5)/H5</f>
        <v>-0.03583460777721936</v>
      </c>
    </row>
    <row r="6" spans="1:10" ht="25.5">
      <c r="A6" s="1" t="s">
        <v>15</v>
      </c>
      <c r="B6" s="4">
        <v>336</v>
      </c>
      <c r="C6" s="6">
        <v>268015</v>
      </c>
      <c r="D6" s="8">
        <v>235302</v>
      </c>
      <c r="E6" s="20">
        <f>(D6-C6)/C6</f>
        <v>-0.1220566013096282</v>
      </c>
      <c r="G6" s="1" t="s">
        <v>13</v>
      </c>
      <c r="H6" s="6">
        <v>13496505</v>
      </c>
      <c r="I6" s="8">
        <v>13118212</v>
      </c>
      <c r="J6" s="20">
        <f>(I6-H6)/H6</f>
        <v>-0.028028960090038125</v>
      </c>
    </row>
    <row r="7" spans="1:10" ht="12.75">
      <c r="A7" s="3" t="s">
        <v>12</v>
      </c>
      <c r="C7" s="21">
        <v>3706549</v>
      </c>
      <c r="D7" s="22">
        <v>3692501</v>
      </c>
      <c r="E7" s="20">
        <f>(D7-C7)/C7</f>
        <v>-0.003790048371139839</v>
      </c>
      <c r="G7" s="3" t="s">
        <v>12</v>
      </c>
      <c r="H7" s="21">
        <v>113163998</v>
      </c>
      <c r="I7" s="22">
        <v>117482751</v>
      </c>
      <c r="J7" s="20">
        <f>(I7-H7)/H7</f>
        <v>0.038163665797668264</v>
      </c>
    </row>
    <row r="8" ht="12.75">
      <c r="G8" s="1"/>
    </row>
    <row r="9" spans="1:9" ht="12.75">
      <c r="A9" s="16" t="s">
        <v>21</v>
      </c>
      <c r="B9" s="17"/>
      <c r="C9" s="18"/>
      <c r="D9" s="19"/>
      <c r="G9" s="16" t="s">
        <v>21</v>
      </c>
      <c r="H9" s="18"/>
      <c r="I9" s="19"/>
    </row>
    <row r="10" spans="1:10" ht="25.5">
      <c r="A10" s="1" t="s">
        <v>8</v>
      </c>
      <c r="B10" s="4">
        <v>52</v>
      </c>
      <c r="C10" s="6">
        <v>57283</v>
      </c>
      <c r="D10" s="8">
        <v>65370</v>
      </c>
      <c r="E10" s="20">
        <f>(D10-C10)/C10</f>
        <v>0.14117626520957352</v>
      </c>
      <c r="G10" s="1" t="s">
        <v>8</v>
      </c>
      <c r="H10" s="6">
        <v>1800990</v>
      </c>
      <c r="I10" s="8">
        <v>2514135</v>
      </c>
      <c r="J10" s="20">
        <f>(I10-H10)/H10</f>
        <v>0.395973881032099</v>
      </c>
    </row>
    <row r="11" spans="1:10" ht="12.75">
      <c r="A11" s="1" t="s">
        <v>9</v>
      </c>
      <c r="B11" s="4" t="s">
        <v>7</v>
      </c>
      <c r="C11" s="6">
        <v>346142</v>
      </c>
      <c r="D11" s="8">
        <v>289670</v>
      </c>
      <c r="E11" s="20">
        <f>(D11-C11)/C11</f>
        <v>-0.16314691658336752</v>
      </c>
      <c r="G11" s="1" t="s">
        <v>9</v>
      </c>
      <c r="H11" s="6">
        <v>10369419</v>
      </c>
      <c r="I11" s="8">
        <v>10594481</v>
      </c>
      <c r="J11" s="20">
        <f>(I11-H11)/H11</f>
        <v>0.02170439828885302</v>
      </c>
    </row>
    <row r="12" spans="1:10" ht="25.5">
      <c r="A12" s="1" t="s">
        <v>15</v>
      </c>
      <c r="B12" s="4">
        <v>336</v>
      </c>
      <c r="C12" s="6">
        <v>22646</v>
      </c>
      <c r="D12" s="8">
        <v>30114</v>
      </c>
      <c r="E12" s="20">
        <f>(D12-C12)/C12</f>
        <v>0.3297712620330301</v>
      </c>
      <c r="G12" s="1" t="s">
        <v>13</v>
      </c>
      <c r="H12" s="6">
        <v>776170</v>
      </c>
      <c r="I12" s="8">
        <v>1256852</v>
      </c>
      <c r="J12" s="20">
        <f>(I12-H12)/H12</f>
        <v>0.6192998956414187</v>
      </c>
    </row>
    <row r="13" spans="1:10" ht="12.75">
      <c r="A13" s="3" t="s">
        <v>12</v>
      </c>
      <c r="C13" s="5">
        <v>1406650</v>
      </c>
      <c r="D13" s="7">
        <v>1471133</v>
      </c>
      <c r="E13" s="20">
        <f>(D13-C13)/C13</f>
        <v>0.04584153840685316</v>
      </c>
      <c r="G13" s="3" t="s">
        <v>12</v>
      </c>
      <c r="H13" s="5">
        <v>33511807</v>
      </c>
      <c r="I13" s="7">
        <v>42074019</v>
      </c>
      <c r="J13" s="20">
        <f>(I13-H13)/H13</f>
        <v>0.2554983680826283</v>
      </c>
    </row>
    <row r="14" ht="12.75">
      <c r="G14" s="1"/>
    </row>
    <row r="15" spans="1:9" ht="12.75">
      <c r="A15" s="12" t="s">
        <v>4</v>
      </c>
      <c r="B15" s="15"/>
      <c r="C15" s="13"/>
      <c r="D15" s="14"/>
      <c r="G15" s="12" t="s">
        <v>4</v>
      </c>
      <c r="H15" s="13"/>
      <c r="I15" s="14"/>
    </row>
    <row r="16" spans="1:10" ht="25.5">
      <c r="A16" s="1" t="s">
        <v>8</v>
      </c>
      <c r="B16" s="4">
        <v>52</v>
      </c>
      <c r="C16" s="6">
        <v>5835214</v>
      </c>
      <c r="D16" s="8">
        <v>6578817</v>
      </c>
      <c r="E16" s="20">
        <f>(D16-C16)/C16</f>
        <v>0.12743371537016465</v>
      </c>
      <c r="G16" s="1" t="s">
        <v>8</v>
      </c>
      <c r="H16" s="6">
        <v>264551401</v>
      </c>
      <c r="I16" s="8">
        <v>377790172</v>
      </c>
      <c r="J16" s="20">
        <f>(I16-H16)/H16</f>
        <v>0.4280407156112547</v>
      </c>
    </row>
    <row r="17" spans="1:10" ht="12.75">
      <c r="A17" s="1" t="s">
        <v>9</v>
      </c>
      <c r="B17" s="4" t="s">
        <v>7</v>
      </c>
      <c r="C17" s="6">
        <v>16805127</v>
      </c>
      <c r="D17" s="8">
        <v>14664385</v>
      </c>
      <c r="E17" s="20">
        <f>(D17-C17)/C17</f>
        <v>-0.12738624349580935</v>
      </c>
      <c r="G17" s="1" t="s">
        <v>9</v>
      </c>
      <c r="H17" s="6">
        <v>569808845</v>
      </c>
      <c r="I17" s="8">
        <v>575165127</v>
      </c>
      <c r="J17" s="20">
        <f>(I17-H17)/H17</f>
        <v>0.009400138392025137</v>
      </c>
    </row>
    <row r="18" spans="1:10" ht="12.75">
      <c r="A18" s="1" t="s">
        <v>10</v>
      </c>
      <c r="B18" s="4">
        <v>336</v>
      </c>
      <c r="C18" s="6">
        <v>1842315</v>
      </c>
      <c r="D18" s="8">
        <v>1656475</v>
      </c>
      <c r="E18" s="20">
        <f>(D18-C18)/C18</f>
        <v>-0.10087308630717332</v>
      </c>
      <c r="G18" s="1" t="s">
        <v>10</v>
      </c>
      <c r="H18" s="6">
        <v>79616518</v>
      </c>
      <c r="I18" s="8">
        <v>81610333</v>
      </c>
      <c r="J18" s="20">
        <f>(I18-H18)/H18</f>
        <v>0.025042730454501918</v>
      </c>
    </row>
    <row r="19" spans="1:10" ht="12.75">
      <c r="A19" s="3" t="s">
        <v>12</v>
      </c>
      <c r="C19" s="21">
        <v>100497746</v>
      </c>
      <c r="D19" s="22">
        <v>108184711</v>
      </c>
      <c r="E19" s="20">
        <f>(D19-C19)/C19</f>
        <v>0.07648892941340196</v>
      </c>
      <c r="G19" s="3" t="s">
        <v>12</v>
      </c>
      <c r="H19" s="21">
        <v>2874265677</v>
      </c>
      <c r="I19" s="22">
        <v>3708856540</v>
      </c>
      <c r="J19" s="20">
        <f>(I19-H19)/H19</f>
        <v>0.2903666385743088</v>
      </c>
    </row>
    <row r="24" spans="1:9" s="9" customFormat="1" ht="12.75">
      <c r="A24" s="9" t="s">
        <v>14</v>
      </c>
      <c r="B24" s="2"/>
      <c r="C24" s="10"/>
      <c r="D24" s="11"/>
      <c r="H24" s="10"/>
      <c r="I24" s="11"/>
    </row>
    <row r="25" ht="12.75">
      <c r="A25" s="9" t="s">
        <v>16</v>
      </c>
    </row>
    <row r="26" ht="12.75">
      <c r="A26" s="9" t="s">
        <v>22</v>
      </c>
    </row>
    <row r="28" ht="12.75">
      <c r="A28" s="1" t="s">
        <v>17</v>
      </c>
    </row>
    <row r="29" ht="12.75">
      <c r="A29" s="26" t="s">
        <v>18</v>
      </c>
    </row>
  </sheetData>
  <hyperlinks>
    <hyperlink ref="A29" r:id="rId1" display="Source: 2002 Economic Census, Comparative Statistics,  http://www.census.gov/econ/census02/data/comparative/USCS.HT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4" sqref="A4"/>
    </sheetView>
  </sheetViews>
  <sheetFormatPr defaultColWidth="11.00390625" defaultRowHeight="12.75"/>
  <sheetData>
    <row r="1" ht="19.5">
      <c r="A1" s="24" t="s">
        <v>23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Q34" sqref="Q34"/>
    </sheetView>
  </sheetViews>
  <sheetFormatPr defaultColWidth="11.00390625" defaultRowHeight="12.75"/>
  <sheetData>
    <row r="1" ht="19.5">
      <c r="A1" s="24" t="s">
        <v>2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Q32" sqref="Q32"/>
    </sheetView>
  </sheetViews>
  <sheetFormatPr defaultColWidth="11.00390625" defaultRowHeight="12.75"/>
  <sheetData>
    <row r="1" ht="19.5">
      <c r="A1" s="24" t="s">
        <v>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H47" sqref="H47"/>
    </sheetView>
  </sheetViews>
  <sheetFormatPr defaultColWidth="11.00390625" defaultRowHeight="12.75"/>
  <sheetData>
    <row r="1" ht="19.5">
      <c r="A1" s="24" t="s">
        <v>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Campbell</dc:creator>
  <cp:keywords/>
  <dc:description/>
  <cp:lastModifiedBy>S Campbell</cp:lastModifiedBy>
  <dcterms:created xsi:type="dcterms:W3CDTF">2007-03-26T01:26:56Z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